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joann\OneDrive\Desktop\Parish Council\Meetings\2024 - 2025\Dec\"/>
    </mc:Choice>
  </mc:AlternateContent>
  <xr:revisionPtr revIDLastSave="0" documentId="13_ncr:1_{46408405-2AB7-46D9-8AFC-A6F4BC0EB1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definedNames>
    <definedName name="_MailAutoSig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26" i="1" l="1"/>
  <c r="H27" i="1" s="1"/>
  <c r="G37" i="1" l="1"/>
  <c r="G14" i="1"/>
  <c r="H48" i="1" l="1"/>
</calcChain>
</file>

<file path=xl/sharedStrings.xml><?xml version="1.0" encoding="utf-8"?>
<sst xmlns="http://schemas.openxmlformats.org/spreadsheetml/2006/main" count="70" uniqueCount="49">
  <si>
    <t xml:space="preserve">£ p </t>
  </si>
  <si>
    <t>Add</t>
  </si>
  <si>
    <t>Subtract</t>
  </si>
  <si>
    <t>Payee</t>
  </si>
  <si>
    <t>Details</t>
  </si>
  <si>
    <t>Reciepts</t>
  </si>
  <si>
    <t>Chairman</t>
  </si>
  <si>
    <t>…............................................................</t>
  </si>
  <si>
    <t>HSBC</t>
  </si>
  <si>
    <t>Date</t>
  </si>
  <si>
    <t>….........................................................</t>
  </si>
  <si>
    <t>Budget Item</t>
  </si>
  <si>
    <t>I have checked this financial statement against the bank statements presented to Council and confirm it to be accurate</t>
  </si>
  <si>
    <t>Closing Balance - 30/04/24</t>
  </si>
  <si>
    <t>Payments</t>
  </si>
  <si>
    <t>Bank Charges</t>
  </si>
  <si>
    <t>Financial Statement - Sept 2024 - Nov 2024</t>
  </si>
  <si>
    <t>Lloyds Balance carried forward - 01/09/2024</t>
  </si>
  <si>
    <t>JOANNE LOWE</t>
  </si>
  <si>
    <t>HMRC SHIPLEY</t>
  </si>
  <si>
    <t>GLASDON</t>
  </si>
  <si>
    <t xml:space="preserve">PLEXUS MEDIA LTD </t>
  </si>
  <si>
    <t>BOSWORTH GROUNDCAR</t>
  </si>
  <si>
    <t>LEICESTERSHIRE COUNTY COUNCIL</t>
  </si>
  <si>
    <t>LRALC</t>
  </si>
  <si>
    <t>HMRC PAYMENT - Q2</t>
  </si>
  <si>
    <t>PURCHASE OF DOG WASTE BIN</t>
  </si>
  <si>
    <t>WEBSITE HOSTING</t>
  </si>
  <si>
    <t>INSTALLATION OF DOG WASTE BIN</t>
  </si>
  <si>
    <t>REPLACEMENT OF STREETLIGHT TO LED</t>
  </si>
  <si>
    <t>SALARY - END OF Q2</t>
  </si>
  <si>
    <t>ANNUAL MEMBERSHIP</t>
  </si>
  <si>
    <t>SALARY - END OF Q1</t>
  </si>
  <si>
    <t>STAFF SALARIES</t>
  </si>
  <si>
    <t>GROUNDS MAINTENANCE</t>
  </si>
  <si>
    <t>IT SERVICES</t>
  </si>
  <si>
    <t>STREETLIGHT REPAIR</t>
  </si>
  <si>
    <t>SUBSCRIPTIONS</t>
  </si>
  <si>
    <t>HSBC Balance carried forward - 01/09/2024</t>
  </si>
  <si>
    <t>HMRC VTR</t>
  </si>
  <si>
    <t>HBBC</t>
  </si>
  <si>
    <t>VAT Rebate - November 23 - August 24</t>
  </si>
  <si>
    <t>VAT Rebate</t>
  </si>
  <si>
    <t>Precept - Second Payment</t>
  </si>
  <si>
    <t>Precept</t>
  </si>
  <si>
    <t>TOTAL CHARGES TO 31OCT2024</t>
  </si>
  <si>
    <t>TOTAL CHARGES TO 30SEP2024</t>
  </si>
  <si>
    <t>TOTAL CHARGES TO 31AUG2024</t>
  </si>
  <si>
    <t>Closing Balance - 30/11/24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</si>
</sst>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&quot;£&quot;#,##0.00;[Red]&quot;£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7"/>
      <color theme="1"/>
      <name val="Arial"/>
      <family val="2"/>
    </font>
    <font>
      <sz val="11.5"/>
      <color rgb="FF000000"/>
      <name val="Calibri Light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5A5A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2" fontId="2" fillId="0" borderId="0" xfId="0" applyNumberFormat="1" applyFont="1"/>
    <xf numFmtId="4" fontId="4" fillId="0" borderId="0" xfId="0" applyNumberFormat="1" applyFont="1"/>
    <xf numFmtId="164" fontId="2" fillId="0" borderId="0" xfId="0" applyNumberFormat="1" applyFont="1"/>
    <xf numFmtId="0" fontId="5" fillId="0" borderId="0" xfId="0" applyFont="1" applyAlignment="1">
      <alignment horizontal="left" vertical="center" indent="5"/>
    </xf>
    <xf numFmtId="15" fontId="6" fillId="0" borderId="0" xfId="0" applyNumberFormat="1" applyFont="1"/>
    <xf numFmtId="0" fontId="6" fillId="0" borderId="0" xfId="0" applyFont="1"/>
    <xf numFmtId="164" fontId="6" fillId="0" borderId="0" xfId="0" applyNumberFormat="1" applyFont="1"/>
    <xf numFmtId="2" fontId="6" fillId="0" borderId="0" xfId="0" applyNumberFormat="1" applyFont="1"/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8" fillId="0" borderId="0" xfId="0" applyNumberFormat="1" applyFont="1"/>
    <xf numFmtId="0" fontId="9" fillId="0" borderId="0" xfId="0" applyFont="1"/>
    <xf numFmtId="0" fontId="7" fillId="0" borderId="0" xfId="0" applyFont="1" applyAlignment="1">
      <alignment horizontal="center"/>
    </xf>
    <xf numFmtId="164" fontId="10" fillId="0" borderId="0" xfId="0" applyNumberFormat="1" applyFont="1" applyAlignment="1">
      <alignment horizontal="right"/>
    </xf>
    <xf numFmtId="2" fontId="6" fillId="0" borderId="1" xfId="0" applyNumberFormat="1" applyFont="1" applyBorder="1"/>
    <xf numFmtId="8" fontId="6" fillId="0" borderId="0" xfId="0" applyNumberFormat="1" applyFont="1"/>
    <xf numFmtId="164" fontId="7" fillId="0" borderId="0" xfId="0" applyNumberFormat="1" applyFont="1"/>
    <xf numFmtId="0" fontId="7" fillId="2" borderId="0" xfId="0" applyFont="1" applyFill="1" applyAlignment="1">
      <alignment horizontal="left"/>
    </xf>
    <xf numFmtId="0" fontId="6" fillId="2" borderId="0" xfId="0" applyFont="1" applyFill="1"/>
    <xf numFmtId="164" fontId="6" fillId="2" borderId="0" xfId="0" applyNumberFormat="1" applyFont="1" applyFill="1"/>
    <xf numFmtId="2" fontId="6" fillId="2" borderId="0" xfId="0" applyNumberFormat="1" applyFont="1" applyFill="1"/>
    <xf numFmtId="0" fontId="2" fillId="2" borderId="0" xfId="0" applyFont="1" applyFill="1"/>
    <xf numFmtId="164" fontId="6" fillId="2" borderId="1" xfId="0" applyNumberFormat="1" applyFont="1" applyFill="1" applyBorder="1"/>
    <xf numFmtId="15" fontId="7" fillId="2" borderId="0" xfId="0" applyNumberFormat="1" applyFont="1" applyFill="1" applyAlignment="1">
      <alignment horizontal="left"/>
    </xf>
    <xf numFmtId="165" fontId="0" fillId="0" borderId="0" xfId="0" applyNumberFormat="1"/>
    <xf numFmtId="165" fontId="6" fillId="0" borderId="0" xfId="0" applyNumberFormat="1" applyFont="1"/>
    <xf numFmtId="0" fontId="11" fillId="0" borderId="0" xfId="0" applyFont="1"/>
    <xf numFmtId="0" fontId="6" fillId="0" borderId="0" xfId="0" applyFont="1" applyAlignment="1">
      <alignment horizontal="center"/>
    </xf>
    <xf numFmtId="2" fontId="10" fillId="2" borderId="0" xfId="0" applyNumberFormat="1" applyFont="1" applyFill="1" applyAlignment="1">
      <alignment horizontal="right"/>
    </xf>
    <xf numFmtId="8" fontId="12" fillId="3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525780</xdr:colOff>
      <xdr:row>0</xdr:row>
      <xdr:rowOff>144780</xdr:rowOff>
    </xdr:from>
    <xdr:to>
      <xdr:col>3</xdr:col>
      <xdr:colOff>298450</xdr:colOff>
      <xdr:row>5</xdr:row>
      <xdr:rowOff>1089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CA4825-83AD-436A-933B-D009813E0DE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593"/>
        <a:stretch/>
      </xdr:blipFill>
      <xdr:spPr bwMode="auto">
        <a:xfrm>
          <a:off x="4617720" y="144780"/>
          <a:ext cx="2942590" cy="9612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7"/>
  <sheetViews>
    <sheetView tabSelected="1" zoomScaleNormal="100" workbookViewId="0">
      <selection activeCell="C17" sqref="C17"/>
    </sheetView>
  </sheetViews>
  <sheetFormatPr defaultRowHeight="17.399999999999999" x14ac:dyDescent="0.35"/>
  <cols>
    <col min="1" max="1" width="25.6640625" style="7" customWidth="1"/>
    <col min="2" max="2" width="34" style="2" customWidth="1"/>
    <col min="3" max="3" width="46.21875" style="2" customWidth="1"/>
    <col min="4" max="4" width="34.44140625" style="5" customWidth="1"/>
    <col min="5" max="5" width="13.21875" style="10" customWidth="1"/>
    <col min="6" max="6" width="13.21875" style="3" customWidth="1"/>
    <col min="7" max="7" width="11" style="3" customWidth="1"/>
    <col min="8" max="8" width="26.21875" style="3" customWidth="1"/>
    <col min="9" max="9" width="10.6640625" style="3" customWidth="1"/>
    <col min="10" max="10" width="9.88671875" style="2" bestFit="1" customWidth="1"/>
    <col min="11" max="16384" width="8.88671875" style="2"/>
  </cols>
  <sheetData>
    <row r="1" spans="1:11" x14ac:dyDescent="0.35">
      <c r="B1" s="8"/>
      <c r="C1" s="8"/>
      <c r="D1" s="9"/>
      <c r="F1" s="10"/>
      <c r="G1" s="10"/>
      <c r="H1" s="10"/>
      <c r="I1" s="10"/>
    </row>
    <row r="2" spans="1:11" x14ac:dyDescent="0.35">
      <c r="B2"/>
      <c r="C2"/>
      <c r="D2" s="31"/>
      <c r="E2" s="8"/>
      <c r="F2"/>
      <c r="G2" s="10"/>
      <c r="H2" s="10"/>
      <c r="I2" s="10"/>
    </row>
    <row r="3" spans="1:11" x14ac:dyDescent="0.35">
      <c r="B3"/>
      <c r="C3"/>
      <c r="D3" s="31"/>
      <c r="E3" s="8"/>
      <c r="F3"/>
      <c r="G3" s="10"/>
      <c r="H3" s="10"/>
      <c r="I3" s="10"/>
    </row>
    <row r="4" spans="1:11" x14ac:dyDescent="0.35">
      <c r="B4" s="8"/>
      <c r="C4" s="8"/>
      <c r="D4" s="9"/>
      <c r="F4" s="10"/>
      <c r="G4" s="10"/>
      <c r="H4" s="10"/>
      <c r="I4" s="10"/>
    </row>
    <row r="5" spans="1:11" x14ac:dyDescent="0.35">
      <c r="B5" s="8"/>
      <c r="C5" s="8"/>
      <c r="D5" s="9"/>
      <c r="F5" s="10"/>
      <c r="G5" s="10"/>
      <c r="H5" s="10"/>
      <c r="I5" s="10"/>
    </row>
    <row r="6" spans="1:11" x14ac:dyDescent="0.35">
      <c r="B6" s="8"/>
      <c r="C6" s="8"/>
      <c r="D6" s="9"/>
      <c r="F6" s="10"/>
      <c r="G6" s="10"/>
      <c r="H6" s="10"/>
      <c r="I6" s="10"/>
    </row>
    <row r="7" spans="1:11" x14ac:dyDescent="0.35">
      <c r="A7" s="11" t="s">
        <v>16</v>
      </c>
      <c r="B7" s="8"/>
      <c r="C7" s="8"/>
      <c r="D7" s="12"/>
      <c r="F7" s="10"/>
      <c r="G7" s="10"/>
      <c r="H7" s="10"/>
      <c r="I7" s="10"/>
    </row>
    <row r="8" spans="1:11" x14ac:dyDescent="0.35">
      <c r="B8" s="8"/>
      <c r="C8" s="8"/>
      <c r="D8" s="13"/>
      <c r="E8" s="14"/>
      <c r="F8" s="14"/>
      <c r="G8" s="2"/>
      <c r="H8" s="14" t="s">
        <v>0</v>
      </c>
      <c r="I8" s="14"/>
    </row>
    <row r="9" spans="1:11" x14ac:dyDescent="0.35">
      <c r="A9" s="28" t="s">
        <v>17</v>
      </c>
      <c r="B9" s="23"/>
      <c r="C9" s="23"/>
      <c r="D9" s="24"/>
      <c r="E9" s="25"/>
      <c r="F9" s="25"/>
      <c r="G9" s="33"/>
      <c r="H9" s="27">
        <v>5222.34</v>
      </c>
      <c r="I9" s="10"/>
    </row>
    <row r="10" spans="1:11" x14ac:dyDescent="0.35">
      <c r="B10" s="16"/>
      <c r="C10" s="8"/>
      <c r="D10" s="9"/>
      <c r="F10" s="10"/>
      <c r="G10" s="15"/>
      <c r="H10" s="10"/>
      <c r="I10" s="10"/>
      <c r="K10" s="6"/>
    </row>
    <row r="11" spans="1:11" x14ac:dyDescent="0.35">
      <c r="B11" s="16" t="s">
        <v>5</v>
      </c>
      <c r="C11" s="8"/>
      <c r="D11" s="9"/>
      <c r="F11" s="10"/>
      <c r="G11" s="10"/>
      <c r="H11" s="10"/>
      <c r="I11" s="10"/>
    </row>
    <row r="12" spans="1:11" x14ac:dyDescent="0.35">
      <c r="B12" s="17" t="s">
        <v>3</v>
      </c>
      <c r="C12" s="17" t="s">
        <v>4</v>
      </c>
      <c r="D12" s="17" t="s">
        <v>11</v>
      </c>
      <c r="E12" s="8"/>
      <c r="F12" s="2"/>
      <c r="G12" s="10"/>
      <c r="H12" s="10"/>
      <c r="I12" s="10"/>
    </row>
    <row r="13" spans="1:11" x14ac:dyDescent="0.35">
      <c r="B13" s="32"/>
      <c r="C13" s="32"/>
      <c r="D13" s="32"/>
      <c r="F13" s="10"/>
      <c r="G13" s="10"/>
      <c r="H13" s="10"/>
      <c r="I13" s="10"/>
    </row>
    <row r="14" spans="1:11" x14ac:dyDescent="0.35">
      <c r="B14" s="17"/>
      <c r="C14" s="17"/>
      <c r="D14" s="17"/>
      <c r="F14" s="18" t="s">
        <v>1</v>
      </c>
      <c r="G14" s="19">
        <f>SUM(E13:E13)</f>
        <v>0</v>
      </c>
      <c r="H14" s="10"/>
      <c r="I14" s="10"/>
    </row>
    <row r="15" spans="1:11" x14ac:dyDescent="0.35">
      <c r="B15" s="17"/>
      <c r="C15" s="17"/>
      <c r="D15" s="17"/>
      <c r="F15" s="9"/>
      <c r="G15" s="10"/>
      <c r="H15" s="10"/>
      <c r="I15" s="10"/>
    </row>
    <row r="16" spans="1:11" x14ac:dyDescent="0.35">
      <c r="B16" s="16" t="s">
        <v>14</v>
      </c>
      <c r="C16" s="17"/>
      <c r="D16" s="17"/>
      <c r="F16" s="10"/>
      <c r="G16" s="10"/>
      <c r="H16" s="10"/>
      <c r="I16" s="10"/>
    </row>
    <row r="17" spans="1:10" x14ac:dyDescent="0.35">
      <c r="B17" s="17" t="s">
        <v>3</v>
      </c>
      <c r="C17" s="17" t="s">
        <v>4</v>
      </c>
      <c r="D17" s="17" t="s">
        <v>11</v>
      </c>
      <c r="F17" s="10"/>
      <c r="G17" s="10"/>
      <c r="H17" s="10"/>
      <c r="I17" s="10"/>
    </row>
    <row r="18" spans="1:10" x14ac:dyDescent="0.35">
      <c r="A18" s="7">
        <v>45581</v>
      </c>
      <c r="B18" t="s">
        <v>18</v>
      </c>
      <c r="C18" s="2" t="s">
        <v>30</v>
      </c>
      <c r="D18" s="32" t="s">
        <v>33</v>
      </c>
      <c r="E18">
        <v>294.63</v>
      </c>
      <c r="F18" s="10"/>
      <c r="G18" s="10"/>
      <c r="H18" s="10"/>
      <c r="I18" s="10"/>
    </row>
    <row r="19" spans="1:10" x14ac:dyDescent="0.35">
      <c r="A19" s="7">
        <v>45581</v>
      </c>
      <c r="B19" t="s">
        <v>19</v>
      </c>
      <c r="C19" s="2" t="s">
        <v>25</v>
      </c>
      <c r="D19" s="32" t="s">
        <v>33</v>
      </c>
      <c r="E19">
        <v>187.89</v>
      </c>
      <c r="F19" s="10"/>
      <c r="G19" s="10"/>
      <c r="H19" s="10"/>
      <c r="I19" s="10"/>
    </row>
    <row r="20" spans="1:10" x14ac:dyDescent="0.35">
      <c r="A20" s="7">
        <v>45575</v>
      </c>
      <c r="B20" t="s">
        <v>20</v>
      </c>
      <c r="C20" s="2" t="s">
        <v>26</v>
      </c>
      <c r="D20" s="32" t="s">
        <v>34</v>
      </c>
      <c r="E20">
        <v>184.55</v>
      </c>
      <c r="F20" s="10"/>
      <c r="G20" s="10"/>
      <c r="H20" s="10"/>
      <c r="I20" s="10"/>
    </row>
    <row r="21" spans="1:10" x14ac:dyDescent="0.35">
      <c r="A21" s="7">
        <v>45574</v>
      </c>
      <c r="B21" t="s">
        <v>21</v>
      </c>
      <c r="C21" s="2" t="s">
        <v>27</v>
      </c>
      <c r="D21" s="32" t="s">
        <v>35</v>
      </c>
      <c r="E21">
        <v>78</v>
      </c>
      <c r="F21" s="10"/>
      <c r="G21" s="10"/>
      <c r="H21" s="10"/>
      <c r="I21" s="10"/>
    </row>
    <row r="22" spans="1:10" x14ac:dyDescent="0.35">
      <c r="A22" s="7">
        <v>45574</v>
      </c>
      <c r="B22" t="s">
        <v>22</v>
      </c>
      <c r="C22" s="2" t="s">
        <v>28</v>
      </c>
      <c r="D22" s="32" t="s">
        <v>34</v>
      </c>
      <c r="E22">
        <v>72</v>
      </c>
      <c r="F22" s="10"/>
      <c r="G22" s="10"/>
      <c r="H22" s="10"/>
      <c r="I22" s="10"/>
    </row>
    <row r="23" spans="1:10" x14ac:dyDescent="0.35">
      <c r="A23" s="7">
        <v>45574</v>
      </c>
      <c r="B23" t="s">
        <v>23</v>
      </c>
      <c r="C23" s="2" t="s">
        <v>29</v>
      </c>
      <c r="D23" s="32" t="s">
        <v>36</v>
      </c>
      <c r="E23">
        <v>312</v>
      </c>
      <c r="F23" s="10"/>
      <c r="G23" s="10"/>
      <c r="H23" s="10"/>
      <c r="I23" s="10"/>
    </row>
    <row r="24" spans="1:10" x14ac:dyDescent="0.35">
      <c r="A24" s="7">
        <v>45552</v>
      </c>
      <c r="B24" t="s">
        <v>18</v>
      </c>
      <c r="C24" s="2" t="s">
        <v>32</v>
      </c>
      <c r="D24" s="32" t="s">
        <v>33</v>
      </c>
      <c r="E24">
        <v>452.03</v>
      </c>
      <c r="F24" s="10"/>
      <c r="G24" s="10"/>
      <c r="H24" s="10"/>
      <c r="I24" s="10"/>
    </row>
    <row r="25" spans="1:10" x14ac:dyDescent="0.35">
      <c r="A25" s="7">
        <v>45545</v>
      </c>
      <c r="B25" t="s">
        <v>24</v>
      </c>
      <c r="C25" s="2" t="s">
        <v>31</v>
      </c>
      <c r="D25" s="32" t="s">
        <v>37</v>
      </c>
      <c r="E25">
        <v>316.44</v>
      </c>
      <c r="F25" s="10"/>
      <c r="G25" s="10"/>
      <c r="H25" s="10"/>
      <c r="I25" s="10"/>
    </row>
    <row r="26" spans="1:10" x14ac:dyDescent="0.35">
      <c r="B26"/>
      <c r="D26" s="13"/>
      <c r="E26"/>
      <c r="F26" s="18" t="s">
        <v>2</v>
      </c>
      <c r="G26" s="19">
        <f>SUM(E18:E26)</f>
        <v>1897.54</v>
      </c>
      <c r="H26" s="10"/>
      <c r="I26" s="10"/>
      <c r="J26" s="3"/>
    </row>
    <row r="27" spans="1:10" x14ac:dyDescent="0.35">
      <c r="A27" s="22" t="s">
        <v>13</v>
      </c>
      <c r="B27" s="23"/>
      <c r="C27" s="23"/>
      <c r="D27" s="24"/>
      <c r="E27" s="25"/>
      <c r="F27" s="25"/>
      <c r="G27" s="26"/>
      <c r="H27" s="27">
        <f>H9-G26</f>
        <v>3324.8</v>
      </c>
      <c r="I27" s="10"/>
    </row>
    <row r="28" spans="1:10" x14ac:dyDescent="0.35">
      <c r="B28" s="17"/>
      <c r="C28" s="17"/>
      <c r="D28" s="9"/>
      <c r="E28" s="18"/>
      <c r="F28" s="18"/>
      <c r="G28" s="10"/>
      <c r="H28" s="10"/>
      <c r="I28" s="10"/>
      <c r="J28" s="3"/>
    </row>
    <row r="29" spans="1:10" x14ac:dyDescent="0.35">
      <c r="B29" s="17"/>
      <c r="C29" s="17"/>
      <c r="D29" s="9"/>
      <c r="E29" s="18"/>
      <c r="F29" s="18"/>
      <c r="G29" s="10"/>
      <c r="H29" s="10"/>
      <c r="I29" s="10"/>
      <c r="J29" s="3"/>
    </row>
    <row r="30" spans="1:10" x14ac:dyDescent="0.35">
      <c r="A30" s="28" t="s">
        <v>38</v>
      </c>
      <c r="B30" s="23"/>
      <c r="C30" s="23"/>
      <c r="D30" s="24"/>
      <c r="E30" s="25"/>
      <c r="F30" s="25"/>
      <c r="G30" s="33"/>
      <c r="H30" s="27">
        <v>24.15</v>
      </c>
      <c r="I30" s="10"/>
    </row>
    <row r="31" spans="1:10" x14ac:dyDescent="0.35">
      <c r="A31" s="10"/>
      <c r="B31" s="10"/>
      <c r="C31" s="10"/>
      <c r="D31" s="10"/>
      <c r="F31" s="10"/>
      <c r="G31" s="10"/>
      <c r="H31" s="10"/>
      <c r="I31" s="10"/>
    </row>
    <row r="32" spans="1:10" x14ac:dyDescent="0.35">
      <c r="A32" s="10"/>
      <c r="B32" s="16" t="s">
        <v>5</v>
      </c>
      <c r="C32" s="10"/>
      <c r="D32" s="10"/>
      <c r="F32" s="10"/>
      <c r="G32" s="10"/>
      <c r="H32" s="10"/>
      <c r="I32" s="10"/>
    </row>
    <row r="33" spans="1:16" x14ac:dyDescent="0.35">
      <c r="B33" s="17" t="s">
        <v>3</v>
      </c>
      <c r="C33" s="17" t="s">
        <v>4</v>
      </c>
      <c r="D33" s="17" t="s">
        <v>11</v>
      </c>
      <c r="E33" s="9"/>
      <c r="F33" s="9"/>
      <c r="G33" s="10"/>
      <c r="H33" s="10"/>
      <c r="I33" s="10"/>
      <c r="J33" s="3"/>
    </row>
    <row r="34" spans="1:16" x14ac:dyDescent="0.35">
      <c r="A34" s="7">
        <v>45547</v>
      </c>
      <c r="B34" s="32" t="s">
        <v>39</v>
      </c>
      <c r="C34" s="32" t="s">
        <v>41</v>
      </c>
      <c r="D34" s="32" t="s">
        <v>42</v>
      </c>
      <c r="E34" s="32">
        <v>1977.29</v>
      </c>
      <c r="F34" s="29"/>
      <c r="G34" s="29"/>
      <c r="H34" s="10"/>
      <c r="I34" s="8"/>
      <c r="K34" s="4"/>
    </row>
    <row r="35" spans="1:16" x14ac:dyDescent="0.35">
      <c r="A35" s="7">
        <v>45538</v>
      </c>
      <c r="B35" s="32" t="s">
        <v>40</v>
      </c>
      <c r="C35" s="32" t="s">
        <v>43</v>
      </c>
      <c r="D35" s="32" t="s">
        <v>44</v>
      </c>
      <c r="E35" s="32">
        <v>3932.5</v>
      </c>
      <c r="F35" s="29"/>
      <c r="G35" s="29"/>
      <c r="H35"/>
      <c r="I35"/>
      <c r="P35" s="1"/>
    </row>
    <row r="36" spans="1:16" x14ac:dyDescent="0.35">
      <c r="B36" s="32"/>
      <c r="C36" s="32"/>
      <c r="D36" s="32"/>
      <c r="E36" s="8"/>
      <c r="F36" s="29"/>
      <c r="G36" s="29"/>
      <c r="H36"/>
      <c r="I36"/>
      <c r="P36" s="1"/>
    </row>
    <row r="37" spans="1:16" x14ac:dyDescent="0.35">
      <c r="B37" s="30"/>
      <c r="C37" s="30"/>
      <c r="D37" s="30"/>
      <c r="E37" s="30"/>
      <c r="F37" s="18" t="s">
        <v>1</v>
      </c>
      <c r="G37" s="19">
        <f>SUM(E33:E36)</f>
        <v>5909.79</v>
      </c>
      <c r="H37"/>
      <c r="I37"/>
      <c r="P37" s="1"/>
    </row>
    <row r="38" spans="1:16" x14ac:dyDescent="0.35">
      <c r="B38" s="30"/>
      <c r="C38" s="30"/>
      <c r="D38" s="30"/>
      <c r="E38" s="30"/>
      <c r="F38" s="30"/>
      <c r="G38" s="29"/>
      <c r="H38"/>
      <c r="I38"/>
      <c r="P38" s="1"/>
    </row>
    <row r="39" spans="1:16" x14ac:dyDescent="0.35">
      <c r="A39" s="8"/>
      <c r="B39" s="16" t="s">
        <v>14</v>
      </c>
      <c r="D39" s="2"/>
      <c r="E39" s="8"/>
      <c r="F39" s="30"/>
      <c r="G39" s="29"/>
      <c r="H39"/>
      <c r="I39"/>
      <c r="P39" s="1"/>
    </row>
    <row r="40" spans="1:16" x14ac:dyDescent="0.35">
      <c r="B40" s="17" t="s">
        <v>3</v>
      </c>
      <c r="C40" s="17" t="s">
        <v>4</v>
      </c>
      <c r="D40" s="17" t="s">
        <v>11</v>
      </c>
      <c r="E40" s="9"/>
      <c r="F40" s="9"/>
      <c r="G40" s="10"/>
      <c r="H40" s="10"/>
      <c r="I40" s="10"/>
      <c r="J40" s="3"/>
    </row>
    <row r="41" spans="1:16" x14ac:dyDescent="0.35">
      <c r="A41" s="7">
        <v>45618</v>
      </c>
      <c r="B41" s="32" t="s">
        <v>8</v>
      </c>
      <c r="C41" s="32" t="s">
        <v>45</v>
      </c>
      <c r="D41" s="32" t="s">
        <v>15</v>
      </c>
      <c r="E41" s="32">
        <v>8</v>
      </c>
      <c r="F41" s="30"/>
      <c r="G41" s="29"/>
      <c r="H41"/>
      <c r="I41"/>
      <c r="P41" s="1"/>
    </row>
    <row r="42" spans="1:16" x14ac:dyDescent="0.35">
      <c r="A42" s="7">
        <v>45587</v>
      </c>
      <c r="B42" s="32" t="s">
        <v>8</v>
      </c>
      <c r="C42" s="32" t="s">
        <v>46</v>
      </c>
      <c r="D42" s="32" t="s">
        <v>15</v>
      </c>
      <c r="E42" s="32">
        <v>8</v>
      </c>
      <c r="F42" s="30"/>
      <c r="G42" s="29"/>
      <c r="H42"/>
      <c r="I42"/>
      <c r="P42" s="1"/>
    </row>
    <row r="43" spans="1:16" x14ac:dyDescent="0.35">
      <c r="A43" s="7">
        <v>45557</v>
      </c>
      <c r="B43" s="32" t="s">
        <v>8</v>
      </c>
      <c r="C43" s="32" t="s">
        <v>47</v>
      </c>
      <c r="D43" s="32" t="s">
        <v>15</v>
      </c>
      <c r="E43" s="32">
        <v>8</v>
      </c>
      <c r="F43" s="30"/>
      <c r="G43" s="29"/>
      <c r="H43"/>
      <c r="I43"/>
      <c r="P43" s="1"/>
    </row>
    <row r="44" spans="1:16" x14ac:dyDescent="0.35">
      <c r="B44" s="32"/>
      <c r="C44" s="32"/>
      <c r="D44" s="32"/>
      <c r="E44" s="32"/>
      <c r="F44" s="30"/>
      <c r="G44" s="29"/>
      <c r="H44"/>
      <c r="I44"/>
      <c r="P44" s="1"/>
    </row>
    <row r="45" spans="1:16" x14ac:dyDescent="0.35">
      <c r="B45" s="32"/>
      <c r="C45" s="32"/>
      <c r="D45" s="32"/>
      <c r="E45" s="32"/>
      <c r="F45" s="30"/>
      <c r="G45" s="29"/>
      <c r="H45"/>
      <c r="I45"/>
      <c r="P45" s="1"/>
    </row>
    <row r="46" spans="1:16" x14ac:dyDescent="0.35">
      <c r="A46" s="8"/>
      <c r="D46" s="2"/>
      <c r="E46" s="8"/>
      <c r="F46" s="18" t="s">
        <v>2</v>
      </c>
      <c r="G46" s="19">
        <f>SUM(E41:E44)</f>
        <v>24</v>
      </c>
      <c r="H46"/>
      <c r="I46"/>
      <c r="P46" s="1"/>
    </row>
    <row r="47" spans="1:16" x14ac:dyDescent="0.35">
      <c r="B47" s="8"/>
      <c r="C47" s="8"/>
      <c r="D47" s="18"/>
      <c r="F47" s="10"/>
      <c r="G47" s="10"/>
      <c r="H47" s="19"/>
      <c r="I47" s="10"/>
    </row>
    <row r="48" spans="1:16" x14ac:dyDescent="0.35">
      <c r="A48" s="22" t="s">
        <v>48</v>
      </c>
      <c r="B48" s="23"/>
      <c r="C48" s="23"/>
      <c r="D48" s="24"/>
      <c r="E48" s="25"/>
      <c r="F48" s="25"/>
      <c r="G48" s="26"/>
      <c r="H48" s="27">
        <f>H30+G37-G46</f>
        <v>5909.94</v>
      </c>
      <c r="I48" s="10"/>
    </row>
    <row r="49" spans="1:9" x14ac:dyDescent="0.35">
      <c r="B49" s="8"/>
      <c r="C49" s="8"/>
      <c r="D49" s="9"/>
      <c r="E49" s="20"/>
      <c r="F49" s="20"/>
      <c r="G49" s="10"/>
      <c r="H49" s="8"/>
      <c r="I49" s="8"/>
    </row>
    <row r="50" spans="1:9" x14ac:dyDescent="0.35">
      <c r="A50" s="8" t="s">
        <v>12</v>
      </c>
      <c r="B50" s="8"/>
      <c r="C50" s="8"/>
      <c r="D50" s="8"/>
      <c r="E50" s="8"/>
      <c r="F50" s="8"/>
      <c r="G50" s="8"/>
      <c r="H50" s="8"/>
      <c r="I50" s="8"/>
    </row>
    <row r="51" spans="1:9" x14ac:dyDescent="0.35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35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35">
      <c r="B53" s="8"/>
      <c r="C53" s="8"/>
      <c r="D53" s="21"/>
      <c r="E53" s="8"/>
      <c r="F53" s="8"/>
      <c r="G53" s="8"/>
      <c r="H53" s="8"/>
      <c r="I53" s="8"/>
    </row>
    <row r="54" spans="1:9" x14ac:dyDescent="0.35">
      <c r="B54" s="8"/>
      <c r="C54" s="8"/>
      <c r="D54" s="9"/>
      <c r="F54" s="10"/>
      <c r="G54" s="10"/>
      <c r="H54" s="10"/>
      <c r="I54" s="8"/>
    </row>
    <row r="55" spans="1:9" x14ac:dyDescent="0.35">
      <c r="A55" s="9" t="s">
        <v>6</v>
      </c>
      <c r="B55" s="8" t="s">
        <v>7</v>
      </c>
      <c r="C55" s="8"/>
      <c r="D55" s="8" t="s">
        <v>9</v>
      </c>
      <c r="E55" s="8" t="s">
        <v>10</v>
      </c>
      <c r="F55" s="8"/>
      <c r="G55" s="8"/>
      <c r="H55" s="8"/>
      <c r="I55" s="8"/>
    </row>
    <row r="56" spans="1:9" x14ac:dyDescent="0.35">
      <c r="B56" s="8"/>
      <c r="C56" s="8"/>
      <c r="D56" s="9"/>
      <c r="E56" s="8"/>
      <c r="F56" s="8"/>
      <c r="G56" s="8"/>
      <c r="H56" s="8"/>
      <c r="I56" s="10"/>
    </row>
    <row r="57" spans="1:9" x14ac:dyDescent="0.35">
      <c r="E57" s="8"/>
      <c r="F57" s="2"/>
      <c r="G57" s="2"/>
      <c r="H57" s="2"/>
    </row>
  </sheetData>
  <pageMargins left="0.25" right="0.25" top="0.75" bottom="0.75" header="0.3" footer="0.3"/>
  <pageSetup paperSize="9" scale="69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E6110-C496-4CD0-895B-FEA3B230B4EF}">
  <dimension ref="H10:H16"/>
  <sheetViews>
    <sheetView workbookViewId="0">
      <selection activeCell="H11" sqref="H11:H16"/>
    </sheetView>
  </sheetViews>
  <sheetFormatPr defaultRowHeight="14.4" x14ac:dyDescent="0.3"/>
  <sheetData>
    <row r="10" spans="8:8" ht="15" thickBot="1" x14ac:dyDescent="0.35"/>
    <row r="11" spans="8:8" ht="16.2" thickBot="1" x14ac:dyDescent="0.35">
      <c r="H11" s="34"/>
    </row>
    <row r="12" spans="8:8" ht="16.2" thickBot="1" x14ac:dyDescent="0.35">
      <c r="H12" s="34"/>
    </row>
    <row r="13" spans="8:8" ht="16.2" thickBot="1" x14ac:dyDescent="0.35">
      <c r="H13" s="34"/>
    </row>
    <row r="14" spans="8:8" ht="16.2" thickBot="1" x14ac:dyDescent="0.35">
      <c r="H14" s="34"/>
    </row>
    <row r="15" spans="8:8" ht="16.2" thickBot="1" x14ac:dyDescent="0.35">
      <c r="H15" s="34"/>
    </row>
    <row r="16" spans="8:8" ht="16.2" thickBot="1" x14ac:dyDescent="0.35">
      <c r="H16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Lowe</dc:creator>
  <cp:lastModifiedBy>osbastonpc@gmail.com</cp:lastModifiedBy>
  <cp:lastPrinted>2024-12-09T16:11:35Z</cp:lastPrinted>
  <dcterms:created xsi:type="dcterms:W3CDTF">2017-11-11T11:42:51Z</dcterms:created>
  <dcterms:modified xsi:type="dcterms:W3CDTF">2025-01-09T11:10:40Z</dcterms:modified>
</cp:coreProperties>
</file>