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1 STAMFORDHAM/FINANCE 25 26/YEAR END/"/>
    </mc:Choice>
  </mc:AlternateContent>
  <xr:revisionPtr revIDLastSave="40" documentId="8_{2D7CFAAE-B092-4ED6-9CAA-B3A46DD38960}" xr6:coauthVersionLast="47" xr6:coauthVersionMax="47" xr10:uidLastSave="{E5B569B5-5842-4CCC-BF9D-9C69ADA5834B}"/>
  <bookViews>
    <workbookView xWindow="-120" yWindow="-120" windowWidth="19440" windowHeight="11520" xr2:uid="{00000000-000D-0000-FFFF-FFFF00000000}"/>
  </bookViews>
  <sheets>
    <sheet name="Budget report" sheetId="1" r:id="rId1"/>
    <sheet name="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0" i="1"/>
  <c r="E31" i="1"/>
  <c r="E44" i="1"/>
  <c r="B44" i="1"/>
  <c r="E39" i="1"/>
  <c r="C39" i="1" l="1"/>
  <c r="D39" i="1"/>
  <c r="B39" i="1"/>
  <c r="C31" i="1"/>
  <c r="D31" i="1"/>
  <c r="B31" i="1"/>
  <c r="G5" i="1"/>
  <c r="B46" i="1" l="1"/>
</calcChain>
</file>

<file path=xl/sharedStrings.xml><?xml version="1.0" encoding="utf-8"?>
<sst xmlns="http://schemas.openxmlformats.org/spreadsheetml/2006/main" count="59" uniqueCount="52">
  <si>
    <t>Stamfordham Parish Council</t>
  </si>
  <si>
    <t>Budget report from 1-Apr-2025 to 31-Mar-2026 (figures include VAT)</t>
  </si>
  <si>
    <t>All reserves</t>
  </si>
  <si>
    <t>Payments</t>
  </si>
  <si>
    <t>Budget</t>
  </si>
  <si>
    <t>Actual</t>
  </si>
  <si>
    <t>Variance</t>
  </si>
  <si>
    <t>Salary</t>
  </si>
  <si>
    <t>Sundries</t>
  </si>
  <si>
    <t>Grants/Donations</t>
  </si>
  <si>
    <t>Section 137</t>
  </si>
  <si>
    <t>Bank Charges</t>
  </si>
  <si>
    <t>Signage</t>
  </si>
  <si>
    <t>Footpath</t>
  </si>
  <si>
    <t>Noticeboard</t>
  </si>
  <si>
    <t>Tree Work/Landscaping</t>
  </si>
  <si>
    <t>Room hire</t>
  </si>
  <si>
    <t>Expenses</t>
  </si>
  <si>
    <t>Insurance</t>
  </si>
  <si>
    <t>NALC Membership</t>
  </si>
  <si>
    <t>Benches</t>
  </si>
  <si>
    <t>Play Area Rent</t>
  </si>
  <si>
    <t>Play Area Grasscutting</t>
  </si>
  <si>
    <t>Play Area Inspection</t>
  </si>
  <si>
    <t>Play Area Repairs</t>
  </si>
  <si>
    <t>Web-site</t>
  </si>
  <si>
    <t>Election</t>
  </si>
  <si>
    <t>Total Payments</t>
  </si>
  <si>
    <t>Receipts</t>
  </si>
  <si>
    <t>VAT Refund</t>
  </si>
  <si>
    <t>Bank Interest</t>
  </si>
  <si>
    <t>Total Receipts</t>
  </si>
  <si>
    <t>Precept</t>
  </si>
  <si>
    <t>Current estimate 2026-2027 based on Band D tax levels received from NCC</t>
  </si>
  <si>
    <t xml:space="preserve">£15.15 per household </t>
  </si>
  <si>
    <t>Opening Balance 1.4.25</t>
  </si>
  <si>
    <t>Current A/C</t>
  </si>
  <si>
    <t>Savings A/C</t>
  </si>
  <si>
    <t>2026-2027</t>
  </si>
  <si>
    <t>2025-2026</t>
  </si>
  <si>
    <t xml:space="preserve">Councils should hold eamarked reserves for election costs, estimated for SPC </t>
  </si>
  <si>
    <t>General reserves should be held of between 3 months and 12 months running costs</t>
  </si>
  <si>
    <t>Council should be building up an earmarked reserve for the play area</t>
  </si>
  <si>
    <t>Playground reserves</t>
  </si>
  <si>
    <t>General reserves</t>
  </si>
  <si>
    <t>Election reserves</t>
  </si>
  <si>
    <t xml:space="preserve">Funding no longer available for a Nplan.  </t>
  </si>
  <si>
    <t>Neighbourhood Plan</t>
  </si>
  <si>
    <t>To build up sufficient reserves will mean raising the precept significantly over the next few years</t>
  </si>
  <si>
    <t>CPRE project</t>
  </si>
  <si>
    <t>Ringfenced into next financial year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</si>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</sst>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M12" sqref="M12"/>
    </sheetView>
  </sheetViews>
  <sheetFormatPr defaultRowHeight="15" x14ac:dyDescent="0.25"/>
  <cols>
    <col min="1" max="1" width="21.42578125" style="2" customWidth="1"/>
    <col min="2" max="2" width="11.85546875" style="2" customWidth="1"/>
    <col min="3" max="3" width="10.7109375" style="2" customWidth="1"/>
    <col min="4" max="4" width="10.85546875" style="2" customWidth="1"/>
    <col min="5" max="5" width="11.7109375" style="2" customWidth="1"/>
    <col min="6" max="16384" width="9.140625" style="2"/>
  </cols>
  <sheetData>
    <row r="1" spans="1:7" ht="18.75" x14ac:dyDescent="0.3">
      <c r="A1" s="1" t="s">
        <v>0</v>
      </c>
    </row>
    <row r="2" spans="1:7" x14ac:dyDescent="0.25">
      <c r="A2" s="2" t="s">
        <v>1</v>
      </c>
    </row>
    <row r="3" spans="1:7" x14ac:dyDescent="0.25">
      <c r="A3" s="2" t="s">
        <v>2</v>
      </c>
      <c r="E3" s="10" t="s">
        <v>36</v>
      </c>
      <c r="G3" s="2">
        <v>2918.52</v>
      </c>
    </row>
    <row r="4" spans="1:7" ht="18.75" x14ac:dyDescent="0.3">
      <c r="A4" s="1" t="s">
        <v>35</v>
      </c>
      <c r="E4" s="10" t="s">
        <v>37</v>
      </c>
      <c r="G4" s="2">
        <v>8582.7000000000007</v>
      </c>
    </row>
    <row r="5" spans="1:7" x14ac:dyDescent="0.25">
      <c r="C5" s="3"/>
      <c r="G5" s="9">
        <f>SUM(G3:G4)</f>
        <v>11501.220000000001</v>
      </c>
    </row>
    <row r="6" spans="1:7" x14ac:dyDescent="0.25">
      <c r="C6" s="3"/>
    </row>
    <row r="7" spans="1:7" x14ac:dyDescent="0.25">
      <c r="C7" s="3" t="s">
        <v>39</v>
      </c>
      <c r="F7" s="3" t="s">
        <v>38</v>
      </c>
    </row>
    <row r="8" spans="1:7" x14ac:dyDescent="0.25">
      <c r="B8" s="3" t="s">
        <v>4</v>
      </c>
      <c r="C8" s="3" t="s">
        <v>5</v>
      </c>
      <c r="D8" s="3" t="s">
        <v>6</v>
      </c>
      <c r="E8" s="10" t="s">
        <v>4</v>
      </c>
      <c r="G8" s="9"/>
    </row>
    <row r="9" spans="1:7" x14ac:dyDescent="0.25">
      <c r="A9" s="3" t="s">
        <v>3</v>
      </c>
    </row>
    <row r="10" spans="1:7" x14ac:dyDescent="0.25">
      <c r="A10" s="2" t="s">
        <v>7</v>
      </c>
      <c r="B10" s="4">
        <v>1900</v>
      </c>
      <c r="C10" s="4">
        <v>1662.86</v>
      </c>
      <c r="D10" s="4">
        <f>SUM(B10-C10)</f>
        <v>237.1400000000001</v>
      </c>
      <c r="E10" s="4">
        <v>2000</v>
      </c>
      <c r="F10" s="4"/>
      <c r="G10" s="4"/>
    </row>
    <row r="11" spans="1:7" x14ac:dyDescent="0.25">
      <c r="A11" s="2" t="s">
        <v>8</v>
      </c>
      <c r="B11" s="4">
        <v>200</v>
      </c>
      <c r="C11" s="4">
        <v>71.739999999999995</v>
      </c>
      <c r="D11" s="4">
        <f t="shared" ref="D11:D30" si="0">SUM(B11-C11)</f>
        <v>128.26</v>
      </c>
      <c r="E11" s="4">
        <v>200</v>
      </c>
      <c r="F11" s="4"/>
      <c r="G11" s="4"/>
    </row>
    <row r="12" spans="1:7" x14ac:dyDescent="0.25">
      <c r="A12" s="2" t="s">
        <v>9</v>
      </c>
      <c r="B12" s="4">
        <v>500</v>
      </c>
      <c r="C12" s="4">
        <v>0</v>
      </c>
      <c r="D12" s="4">
        <f t="shared" si="0"/>
        <v>500</v>
      </c>
      <c r="E12" s="4">
        <v>500</v>
      </c>
      <c r="F12" s="4"/>
      <c r="G12" s="4"/>
    </row>
    <row r="13" spans="1:7" x14ac:dyDescent="0.25">
      <c r="A13" s="2" t="s">
        <v>10</v>
      </c>
      <c r="B13" s="4">
        <v>50</v>
      </c>
      <c r="C13" s="4">
        <v>50</v>
      </c>
      <c r="D13" s="4">
        <f t="shared" si="0"/>
        <v>0</v>
      </c>
      <c r="E13" s="4">
        <v>50</v>
      </c>
      <c r="F13" s="4"/>
      <c r="G13" s="4"/>
    </row>
    <row r="14" spans="1:7" x14ac:dyDescent="0.25">
      <c r="A14" s="2" t="s">
        <v>47</v>
      </c>
      <c r="B14" s="4">
        <v>1000</v>
      </c>
      <c r="C14" s="4">
        <v>0</v>
      </c>
      <c r="D14" s="4">
        <f t="shared" si="0"/>
        <v>1000</v>
      </c>
      <c r="E14" s="11">
        <v>1000</v>
      </c>
      <c r="F14" s="11" t="s">
        <v>46</v>
      </c>
      <c r="G14" s="4"/>
    </row>
    <row r="15" spans="1:7" x14ac:dyDescent="0.25">
      <c r="A15" s="2" t="s">
        <v>11</v>
      </c>
      <c r="B15" s="4">
        <v>0</v>
      </c>
      <c r="C15" s="4">
        <v>51</v>
      </c>
      <c r="D15" s="4">
        <f t="shared" si="0"/>
        <v>-51</v>
      </c>
      <c r="E15" s="4">
        <v>50</v>
      </c>
      <c r="F15" s="4"/>
      <c r="G15" s="4"/>
    </row>
    <row r="16" spans="1:7" x14ac:dyDescent="0.25">
      <c r="A16" s="2" t="s">
        <v>12</v>
      </c>
      <c r="B16" s="4">
        <v>1000</v>
      </c>
      <c r="C16" s="4">
        <v>3600</v>
      </c>
      <c r="D16" s="4">
        <f t="shared" si="0"/>
        <v>-2600</v>
      </c>
      <c r="E16" s="11">
        <v>1800</v>
      </c>
      <c r="F16" s="11" t="s">
        <v>49</v>
      </c>
      <c r="G16" s="11"/>
    </row>
    <row r="17" spans="1:7" x14ac:dyDescent="0.25">
      <c r="A17" s="2" t="s">
        <v>13</v>
      </c>
      <c r="B17" s="4">
        <v>5000</v>
      </c>
      <c r="C17" s="4">
        <v>0</v>
      </c>
      <c r="D17" s="4">
        <f t="shared" si="0"/>
        <v>5000</v>
      </c>
      <c r="E17" s="4">
        <v>5000</v>
      </c>
      <c r="F17" s="11" t="s">
        <v>50</v>
      </c>
      <c r="G17" s="4"/>
    </row>
    <row r="18" spans="1:7" x14ac:dyDescent="0.25">
      <c r="A18" s="2" t="s">
        <v>14</v>
      </c>
      <c r="B18" s="4">
        <v>1000</v>
      </c>
      <c r="C18" s="4">
        <v>0</v>
      </c>
      <c r="D18" s="4">
        <f t="shared" si="0"/>
        <v>1000</v>
      </c>
      <c r="E18" s="4">
        <v>0</v>
      </c>
      <c r="F18" s="4"/>
      <c r="G18" s="4"/>
    </row>
    <row r="19" spans="1:7" x14ac:dyDescent="0.25">
      <c r="A19" s="2" t="s">
        <v>15</v>
      </c>
      <c r="B19" s="4">
        <v>200</v>
      </c>
      <c r="C19" s="4">
        <v>0</v>
      </c>
      <c r="D19" s="4">
        <f t="shared" si="0"/>
        <v>200</v>
      </c>
      <c r="E19" s="4">
        <v>200</v>
      </c>
      <c r="F19" s="4"/>
      <c r="G19" s="4"/>
    </row>
    <row r="20" spans="1:7" x14ac:dyDescent="0.25">
      <c r="A20" s="2" t="s">
        <v>16</v>
      </c>
      <c r="B20" s="4">
        <v>180</v>
      </c>
      <c r="C20" s="4">
        <v>187.5</v>
      </c>
      <c r="D20" s="4">
        <f t="shared" si="0"/>
        <v>-7.5</v>
      </c>
      <c r="E20" s="4">
        <v>180</v>
      </c>
      <c r="F20" s="4"/>
      <c r="G20" s="4"/>
    </row>
    <row r="21" spans="1:7" x14ac:dyDescent="0.25">
      <c r="A21" s="2" t="s">
        <v>17</v>
      </c>
      <c r="B21" s="4">
        <v>200</v>
      </c>
      <c r="C21" s="4">
        <v>189.36</v>
      </c>
      <c r="D21" s="4">
        <f t="shared" si="0"/>
        <v>10.639999999999986</v>
      </c>
      <c r="E21" s="4">
        <v>200</v>
      </c>
      <c r="F21" s="4"/>
      <c r="G21" s="4"/>
    </row>
    <row r="22" spans="1:7" x14ac:dyDescent="0.25">
      <c r="A22" s="2" t="s">
        <v>18</v>
      </c>
      <c r="B22" s="4">
        <v>490</v>
      </c>
      <c r="C22" s="4">
        <v>477</v>
      </c>
      <c r="D22" s="4">
        <f t="shared" si="0"/>
        <v>13</v>
      </c>
      <c r="E22" s="4">
        <v>500</v>
      </c>
      <c r="F22" s="4"/>
      <c r="G22" s="4"/>
    </row>
    <row r="23" spans="1:7" x14ac:dyDescent="0.25">
      <c r="A23" s="2" t="s">
        <v>19</v>
      </c>
      <c r="B23" s="4">
        <v>230</v>
      </c>
      <c r="C23" s="4">
        <v>230.46</v>
      </c>
      <c r="D23" s="4">
        <f t="shared" si="0"/>
        <v>-0.46000000000000796</v>
      </c>
      <c r="E23" s="4">
        <v>240</v>
      </c>
      <c r="F23" s="4"/>
      <c r="G23" s="4"/>
    </row>
    <row r="24" spans="1:7" x14ac:dyDescent="0.25">
      <c r="A24" s="2" t="s">
        <v>20</v>
      </c>
      <c r="B24" s="4">
        <v>400</v>
      </c>
      <c r="C24" s="4">
        <v>0</v>
      </c>
      <c r="D24" s="4">
        <f t="shared" si="0"/>
        <v>400</v>
      </c>
      <c r="E24" s="4">
        <v>120</v>
      </c>
      <c r="F24" s="4"/>
      <c r="G24" s="4"/>
    </row>
    <row r="25" spans="1:7" x14ac:dyDescent="0.25">
      <c r="A25" s="2" t="s">
        <v>21</v>
      </c>
      <c r="B25" s="4">
        <v>120</v>
      </c>
      <c r="C25" s="4">
        <v>120</v>
      </c>
      <c r="D25" s="4">
        <f t="shared" si="0"/>
        <v>0</v>
      </c>
      <c r="E25" s="4">
        <v>120</v>
      </c>
      <c r="F25" s="4"/>
      <c r="G25" s="4"/>
    </row>
    <row r="26" spans="1:7" x14ac:dyDescent="0.25">
      <c r="A26" s="2" t="s">
        <v>22</v>
      </c>
      <c r="B26" s="4">
        <v>500</v>
      </c>
      <c r="C26" s="4">
        <v>1428</v>
      </c>
      <c r="D26" s="4">
        <f t="shared" si="0"/>
        <v>-928</v>
      </c>
      <c r="E26" s="4">
        <v>500</v>
      </c>
      <c r="F26" s="4"/>
      <c r="G26" s="4"/>
    </row>
    <row r="27" spans="1:7" x14ac:dyDescent="0.25">
      <c r="A27" s="2" t="s">
        <v>23</v>
      </c>
      <c r="B27" s="4">
        <v>130</v>
      </c>
      <c r="C27" s="4">
        <v>124.8</v>
      </c>
      <c r="D27" s="4">
        <f t="shared" si="0"/>
        <v>5.2000000000000028</v>
      </c>
      <c r="E27" s="4">
        <v>130</v>
      </c>
      <c r="F27" s="4"/>
      <c r="G27" s="4"/>
    </row>
    <row r="28" spans="1:7" x14ac:dyDescent="0.25">
      <c r="A28" s="2" t="s">
        <v>24</v>
      </c>
      <c r="B28" s="4">
        <v>300</v>
      </c>
      <c r="C28" s="4">
        <v>2306.2600000000002</v>
      </c>
      <c r="D28" s="4">
        <f t="shared" si="0"/>
        <v>-2006.2600000000002</v>
      </c>
      <c r="E28" s="4">
        <v>1000</v>
      </c>
      <c r="F28" s="4"/>
      <c r="G28" s="4"/>
    </row>
    <row r="29" spans="1:7" x14ac:dyDescent="0.25">
      <c r="A29" s="2" t="s">
        <v>25</v>
      </c>
      <c r="B29" s="4">
        <v>108</v>
      </c>
      <c r="C29" s="4">
        <v>108</v>
      </c>
      <c r="D29" s="4">
        <f t="shared" si="0"/>
        <v>0</v>
      </c>
      <c r="E29" s="4">
        <v>108</v>
      </c>
      <c r="F29" s="4"/>
      <c r="G29" s="4"/>
    </row>
    <row r="30" spans="1:7" x14ac:dyDescent="0.25">
      <c r="A30" s="2" t="s">
        <v>26</v>
      </c>
      <c r="B30" s="4">
        <v>1000</v>
      </c>
      <c r="C30" s="4">
        <v>0</v>
      </c>
      <c r="D30" s="4">
        <f t="shared" si="0"/>
        <v>1000</v>
      </c>
      <c r="E30" s="4">
        <v>2000</v>
      </c>
      <c r="F30" s="4"/>
      <c r="G30" s="4"/>
    </row>
    <row r="31" spans="1:7" x14ac:dyDescent="0.25">
      <c r="A31" s="3" t="s">
        <v>27</v>
      </c>
      <c r="B31" s="5">
        <f>SUM(B10:B30)</f>
        <v>14508</v>
      </c>
      <c r="C31" s="5">
        <f t="shared" ref="C31:D31" si="1">SUM(C10:C30)</f>
        <v>10606.98</v>
      </c>
      <c r="D31" s="5">
        <f t="shared" si="1"/>
        <v>3901.0199999999995</v>
      </c>
      <c r="E31" s="12">
        <f>SUM(E10:E30)</f>
        <v>15898</v>
      </c>
      <c r="F31" s="4"/>
      <c r="G31" s="4"/>
    </row>
    <row r="32" spans="1:7" ht="18.75" x14ac:dyDescent="0.3">
      <c r="A32" s="1"/>
    </row>
    <row r="33" spans="1:7" x14ac:dyDescent="0.25">
      <c r="C33" s="3" t="s">
        <v>39</v>
      </c>
      <c r="E33" s="10"/>
      <c r="F33" s="3" t="s">
        <v>38</v>
      </c>
    </row>
    <row r="34" spans="1:7" x14ac:dyDescent="0.25">
      <c r="B34" s="3" t="s">
        <v>4</v>
      </c>
      <c r="C34" s="3" t="s">
        <v>5</v>
      </c>
      <c r="D34" s="3" t="s">
        <v>6</v>
      </c>
      <c r="E34" s="3" t="s">
        <v>4</v>
      </c>
    </row>
    <row r="35" spans="1:7" x14ac:dyDescent="0.25">
      <c r="A35" s="3" t="s">
        <v>28</v>
      </c>
    </row>
    <row r="36" spans="1:7" x14ac:dyDescent="0.25">
      <c r="A36" s="2" t="s">
        <v>29</v>
      </c>
      <c r="B36" s="4">
        <v>100</v>
      </c>
      <c r="C36" s="4">
        <v>571.01</v>
      </c>
      <c r="D36" s="4">
        <v>471.01</v>
      </c>
      <c r="E36" s="4">
        <v>420</v>
      </c>
      <c r="F36" s="4"/>
      <c r="G36" s="4"/>
    </row>
    <row r="37" spans="1:7" x14ac:dyDescent="0.25">
      <c r="A37" s="2" t="s">
        <v>30</v>
      </c>
      <c r="B37" s="4">
        <v>100</v>
      </c>
      <c r="C37" s="4">
        <v>59.25</v>
      </c>
      <c r="D37" s="4">
        <v>-58.67</v>
      </c>
      <c r="E37" s="4">
        <v>100</v>
      </c>
      <c r="F37" s="4"/>
      <c r="G37" s="4"/>
    </row>
    <row r="38" spans="1:7" x14ac:dyDescent="0.25">
      <c r="A38" s="2" t="s">
        <v>32</v>
      </c>
      <c r="B38" s="4">
        <v>6500</v>
      </c>
      <c r="C38" s="4">
        <v>6500</v>
      </c>
      <c r="D38" s="4">
        <v>0</v>
      </c>
      <c r="E38" s="13">
        <v>7500</v>
      </c>
      <c r="F38" s="4"/>
      <c r="G38" s="4"/>
    </row>
    <row r="39" spans="1:7" ht="15.75" thickBot="1" x14ac:dyDescent="0.3">
      <c r="A39" s="3" t="s">
        <v>31</v>
      </c>
      <c r="B39" s="6">
        <f>SUM(B36:B38)</f>
        <v>6700</v>
      </c>
      <c r="C39" s="6">
        <f t="shared" ref="C39:D39" si="2">SUM(C36:C38)</f>
        <v>7130.26</v>
      </c>
      <c r="D39" s="6">
        <f t="shared" si="2"/>
        <v>412.34</v>
      </c>
      <c r="E39" s="12">
        <f>SUM(E36:E38)</f>
        <v>8020</v>
      </c>
      <c r="F39" s="4"/>
      <c r="G39" s="4"/>
    </row>
    <row r="40" spans="1:7" ht="15.75" thickTop="1" x14ac:dyDescent="0.25"/>
    <row r="41" spans="1:7" x14ac:dyDescent="0.25">
      <c r="A41" s="10" t="s">
        <v>43</v>
      </c>
      <c r="B41" s="2">
        <v>3000</v>
      </c>
      <c r="E41" s="2">
        <v>3000</v>
      </c>
    </row>
    <row r="42" spans="1:7" x14ac:dyDescent="0.25">
      <c r="A42" s="10" t="s">
        <v>44</v>
      </c>
      <c r="B42" s="2">
        <v>5100</v>
      </c>
      <c r="C42" s="8"/>
      <c r="E42" s="2">
        <v>117</v>
      </c>
    </row>
    <row r="43" spans="1:7" x14ac:dyDescent="0.25">
      <c r="A43" s="10" t="s">
        <v>45</v>
      </c>
      <c r="B43" s="2">
        <v>2000</v>
      </c>
    </row>
    <row r="44" spans="1:7" x14ac:dyDescent="0.25">
      <c r="A44" s="10"/>
      <c r="B44" s="3">
        <f>SUM(B41:B43)</f>
        <v>10100</v>
      </c>
      <c r="E44" s="2">
        <f>SUM(E41:E43)</f>
        <v>3117</v>
      </c>
    </row>
    <row r="45" spans="1:7" x14ac:dyDescent="0.25">
      <c r="A45" s="10"/>
    </row>
    <row r="46" spans="1:7" x14ac:dyDescent="0.25">
      <c r="A46" s="10" t="s">
        <v>51</v>
      </c>
      <c r="B46" s="12">
        <f>SUM(G5+C39-C31)</f>
        <v>8024.5000000000036</v>
      </c>
    </row>
    <row r="47" spans="1:7" x14ac:dyDescent="0.25">
      <c r="A47" s="10"/>
      <c r="B47" s="12"/>
      <c r="E47" s="4"/>
    </row>
    <row r="49" spans="1:1" x14ac:dyDescent="0.25">
      <c r="A49" s="8"/>
    </row>
    <row r="50" spans="1:1" x14ac:dyDescent="0.25">
      <c r="A50" s="10"/>
    </row>
    <row r="51" spans="1:1" x14ac:dyDescent="0.25">
      <c r="A51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969F-6F8F-4F2C-8A88-E9B0434C037B}">
  <dimension ref="A1:I9"/>
  <sheetViews>
    <sheetView workbookViewId="0">
      <selection activeCell="J12" sqref="J12"/>
    </sheetView>
  </sheetViews>
  <sheetFormatPr defaultRowHeight="15" x14ac:dyDescent="0.25"/>
  <cols>
    <col min="9" max="9" width="9.140625" style="2"/>
  </cols>
  <sheetData>
    <row r="1" spans="1:9" x14ac:dyDescent="0.25">
      <c r="A1" s="7" t="s">
        <v>33</v>
      </c>
      <c r="I1" s="10" t="s">
        <v>34</v>
      </c>
    </row>
    <row r="3" spans="1:9" x14ac:dyDescent="0.25">
      <c r="A3" s="7" t="s">
        <v>40</v>
      </c>
      <c r="I3" s="2">
        <v>2000</v>
      </c>
    </row>
    <row r="4" spans="1:9" x14ac:dyDescent="0.25">
      <c r="A4" s="7"/>
    </row>
    <row r="5" spans="1:9" x14ac:dyDescent="0.25">
      <c r="A5" s="7" t="s">
        <v>42</v>
      </c>
    </row>
    <row r="6" spans="1:9" x14ac:dyDescent="0.25">
      <c r="A6" s="7"/>
    </row>
    <row r="7" spans="1:9" x14ac:dyDescent="0.25">
      <c r="A7" s="7" t="s">
        <v>41</v>
      </c>
    </row>
    <row r="9" spans="1:9" x14ac:dyDescent="0.25">
      <c r="A9" s="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report</vt:lpstr>
      <vt:lpstr>Notes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Stamfordham Parish Council Budget report</dc:title>
  <dc:subject>Budget report</dc:subject>
  <dc:creator>Claire Miller</dc:creator>
  <cp:keywords>EasyPCAccounts</cp:keywords>
  <dc:description/>
  <cp:lastModifiedBy>claire miller</cp:lastModifiedBy>
  <cp:lastPrinted>2026-03-30T10:08:07Z</cp:lastPrinted>
  <dcterms:created xsi:type="dcterms:W3CDTF">2025-10-31T21:05:17Z</dcterms:created>
  <dcterms:modified xsi:type="dcterms:W3CDTF">2026-03-30T10:08:11Z</dcterms:modified>
  <cp:category>Test result file</cp:category>
</cp:coreProperties>
</file>