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<sst xmlns="http://schemas.openxmlformats.org/spreadsheetml/2006/main" count="52" uniqueCount="45">
  <si>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</si>
  <si>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</si>
  <si>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</si>
  <si>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</si>
  <si>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</si>
  <si>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</si>
  <si>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</si>
  <si>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</si>
  <si>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</si>
  <si>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</si>
  <si>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</si>
  <si>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</si>
  <si>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</si>
  <si>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</si>
  <si>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</si>
  <si>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</si>
  <si>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</si>
  <si>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</si>
  <si>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</si>
  <si>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</si>
  <si>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</si>
  <si>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</si>
  <si>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</si>
  <si>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</si>
  <si>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</si>
  <si>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</si>
  <si>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</si>
  <si>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</si>
  <si>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</si>
  <si>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</si>
  <si>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</si>
  <si>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</si>
  <si>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</si>
  <si>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</si>
  <si>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</si>
  <si>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</si>
  <si>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</si>
  <si>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</si>
  <si>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</si>
  <si>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</si>
  <si>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Nottinghamshire</t>
  </si>
  <si>
    <t>Plumtree</t>
  </si>
  <si>
    <t>The Parish Council have employed a clerk from August 2022, prior to this the previous clerk was only paid for attending meetings and all other costs were billed separately.</t>
  </si>
  <si>
    <t>Addition payment in 2022/23 of a £1500 grant to Plumtree Cricket Club.</t>
  </si>
  <si>
    <t>The Parish Council received £2294 in grants and jubilee ticket/mug sales in 2022/23 versus nothing in 2021/22.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</si>
</sst>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003906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40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7318</v>
      </c>
      <c r="F11" s="8">
        <v>6826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5105</v>
      </c>
      <c r="F13" s="8">
        <v>5365</v>
      </c>
      <c r="G13" s="5">
        <f>F13-D13</f>
        <v>260</v>
      </c>
      <c r="H13" s="6">
        <f>IF((D13&gt;F13),(D13-F13)/D13,IF(D13&lt;F13,-(D13-F13)/D13,IF(D13=F13,0)))</f>
        <v>0.050930460333006855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1.5" customHeight="1" thickBot="1">
      <c r="A15" s="44" t="s">
        <v>3</v>
      </c>
      <c r="B15" s="44"/>
      <c r="C15" s="44"/>
      <c r="D15" s="8">
        <v>230</v>
      </c>
      <c r="F15" s="8">
        <v>2546</v>
      </c>
      <c r="G15" s="5">
        <f>F15-D15</f>
        <v>2316</v>
      </c>
      <c r="H15" s="6">
        <f>IF((D15&gt;F15),(D15-F15)/D15,IF(D15&lt;F15,-(D15-F15)/D15,IF(D15=F15,0)))</f>
        <v>10.069565217391304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44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34.5" customHeight="1" thickBot="1">
      <c r="A17" s="44" t="s">
        <v>4</v>
      </c>
      <c r="B17" s="44"/>
      <c r="C17" s="44"/>
      <c r="D17" s="8">
        <v>209</v>
      </c>
      <c r="F17" s="8">
        <v>1183</v>
      </c>
      <c r="G17" s="5">
        <f>F17-D17</f>
        <v>974</v>
      </c>
      <c r="H17" s="6">
        <f>IF((D17&gt;F17),(D17-F17)/D17,IF(D17&lt;F17,-(D17-F17)/D17,IF(D17=F17,0)))</f>
        <v>4.660287081339713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3.75" customHeight="1" thickBot="1">
      <c r="A21" s="44" t="s">
        <v>21</v>
      </c>
      <c r="B21" s="44"/>
      <c r="C21" s="44"/>
      <c r="D21" s="8">
        <v>5619</v>
      </c>
      <c r="F21" s="8">
        <v>6627</v>
      </c>
      <c r="G21" s="5">
        <f>F21-D21</f>
        <v>1008</v>
      </c>
      <c r="H21" s="6">
        <f>IF((D21&gt;F21),(D21-F21)/D21,IF(D21&lt;F21,-(D21-F21)/D21,IF(D21=F21,0)))</f>
        <v>0.1793913507741591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6826</v>
      </c>
      <c r="F23" s="2">
        <v>6927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6826</v>
      </c>
      <c r="F26" s="8">
        <v>6927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3855</v>
      </c>
      <c r="F28" s="8">
        <v>3855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Rebecca Hague</cp:lastModifiedBy>
  <cp:lastPrinted>2023-03-26T11:49:03Z</cp:lastPrinted>
  <dcterms:created xsi:type="dcterms:W3CDTF">2012-07-11T10:01:28Z</dcterms:created>
  <dcterms:modified xsi:type="dcterms:W3CDTF">2023-04-01T10:17:53Z</dcterms:modified>
  <cp:category/>
  <cp:version/>
  <cp:contentType/>
  <cp:contentStatus/>
</cp:coreProperties>
</file>