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tto\Desktop\Meetings\11 June 2022\"/>
    </mc:Choice>
  </mc:AlternateContent>
  <xr:revisionPtr revIDLastSave="0" documentId="13_ncr:1_{DBB39CFF-C07D-46A8-8B9C-C7267895A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34" i="1"/>
  <c r="F19" i="1" l="1"/>
  <c r="F37" i="1" s="1"/>
</calcChain>
</file>

<file path=xl/sharedStrings.xml><?xml version="1.0" encoding="utf-8"?>
<sst xmlns="http://schemas.openxmlformats.org/spreadsheetml/2006/main" count="55" uniqueCount="45">
  <si>
    <t xml:space="preserve">£ p </t>
  </si>
  <si>
    <t>Payee</t>
  </si>
  <si>
    <t>Details</t>
  </si>
  <si>
    <t>Add</t>
  </si>
  <si>
    <t>Expenditure</t>
  </si>
  <si>
    <t>Joanne Lowe</t>
  </si>
  <si>
    <t>Subtract</t>
  </si>
  <si>
    <t>Receipts</t>
  </si>
  <si>
    <t>Outstanding Payments</t>
  </si>
  <si>
    <t>Budget Item</t>
  </si>
  <si>
    <t>Clerk Salary</t>
  </si>
  <si>
    <t>Payments outside of delegated powers requiring authorisation by Parish Council</t>
  </si>
  <si>
    <t>HBBC</t>
  </si>
  <si>
    <t>VAS Maintenance</t>
  </si>
  <si>
    <t>Payroll Services</t>
  </si>
  <si>
    <t xml:space="preserve">Financial Statement - May 2022 </t>
  </si>
  <si>
    <t>Balance carried forward - 1/5/2022</t>
  </si>
  <si>
    <t xml:space="preserve">Allotment Rent </t>
  </si>
  <si>
    <t>Allotments</t>
  </si>
  <si>
    <t>Grant for Streetlights</t>
  </si>
  <si>
    <t>Sutton Cheney VH Jubilee Event</t>
  </si>
  <si>
    <t>Sutton Cheney VH Venue Hire 21/3/22</t>
  </si>
  <si>
    <t>Sutton Cheney VH Venue Hire 20/4/22</t>
  </si>
  <si>
    <t>TOTAL CHARGES TO 29APR2022</t>
  </si>
  <si>
    <t>GEOFF CANTWELL VAS MAINT May 2022</t>
  </si>
  <si>
    <t>JP Grounds Maint SC14 Mar-April 22</t>
  </si>
  <si>
    <t>Joanne Lowe Salary April 2022</t>
  </si>
  <si>
    <t>Sutton Cheney VH Venue Hire 9/5/22</t>
  </si>
  <si>
    <t>SCREATONS PAYROLL Apr 22</t>
  </si>
  <si>
    <t>SCREATONS RTI &amp; P60</t>
  </si>
  <si>
    <t>Section 137 Expenditure</t>
  </si>
  <si>
    <t>Venue Hire</t>
  </si>
  <si>
    <t>Bank Charges</t>
  </si>
  <si>
    <t>Grounds Maintenance</t>
  </si>
  <si>
    <t>Closing Balance - 31/5/2022</t>
  </si>
  <si>
    <t>Salary - May 2022</t>
  </si>
  <si>
    <t>Community Heartbeat</t>
  </si>
  <si>
    <t>Purchase of Defib + Cabinet + Training Sessions</t>
  </si>
  <si>
    <t>Community Defibrillator</t>
  </si>
  <si>
    <t>BHIB Insurance</t>
  </si>
  <si>
    <t>Insurance Premium - 3 year agreement</t>
  </si>
  <si>
    <t>Insurance</t>
  </si>
  <si>
    <t>Freemans Construction</t>
  </si>
  <si>
    <t>Construction of Planters</t>
  </si>
  <si>
    <t>Planters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</si>
</sst>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15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left"/>
    </xf>
    <xf numFmtId="2" fontId="1" fillId="0" borderId="1" xfId="0" applyNumberFormat="1" applyFont="1" applyBorder="1"/>
    <xf numFmtId="2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 applyFill="1"/>
    <xf numFmtId="15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164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D98DA679-1581-4B25-B590-61112D5EB0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315685</xdr:colOff>
      <xdr:row>0</xdr:row>
      <xdr:rowOff>238035</xdr:rowOff>
    </xdr:from>
    <xdr:to>
      <xdr:col>3</xdr:col>
      <xdr:colOff>498021</xdr:colOff>
      <xdr:row>5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2228" y="238035"/>
          <a:ext cx="3622222" cy="12533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topLeftCell="A25" zoomScale="70" zoomScaleNormal="70" workbookViewId="0">
      <selection activeCell="B48" sqref="B48"/>
    </sheetView>
  </sheetViews>
  <sheetFormatPr defaultColWidth="8.88671875" defaultRowHeight="21" x14ac:dyDescent="0.4"/>
  <cols>
    <col min="1" max="1" width="33.5546875" style="1" customWidth="1"/>
    <col min="2" max="2" width="60.109375" style="2" bestFit="1" customWidth="1"/>
    <col min="3" max="3" width="50.109375" style="2" customWidth="1"/>
    <col min="4" max="4" width="19.33203125" style="3" customWidth="1"/>
    <col min="5" max="5" width="18.33203125" style="4" customWidth="1"/>
    <col min="6" max="6" width="20" style="4" customWidth="1"/>
    <col min="7" max="7" width="10.6640625" style="4" customWidth="1"/>
    <col min="8" max="8" width="9.88671875" style="2" bestFit="1" customWidth="1"/>
    <col min="9" max="9" width="8.88671875" style="2"/>
    <col min="10" max="10" width="15.5546875" style="2" customWidth="1"/>
    <col min="11" max="16384" width="8.88671875" style="2"/>
  </cols>
  <sheetData>
    <row r="1" spans="1:8" x14ac:dyDescent="0.4">
      <c r="E1" s="2"/>
      <c r="F1" s="2"/>
      <c r="H1" s="5"/>
    </row>
    <row r="2" spans="1:8" x14ac:dyDescent="0.4">
      <c r="E2" s="2"/>
      <c r="F2" s="2"/>
      <c r="H2" s="5"/>
    </row>
    <row r="3" spans="1:8" x14ac:dyDescent="0.4">
      <c r="E3" s="2"/>
      <c r="F3" s="2"/>
      <c r="H3" s="6"/>
    </row>
    <row r="4" spans="1:8" x14ac:dyDescent="0.4">
      <c r="E4" s="2"/>
      <c r="F4" s="2"/>
      <c r="H4" s="6"/>
    </row>
    <row r="5" spans="1:8" x14ac:dyDescent="0.4">
      <c r="E5" s="2"/>
      <c r="F5" s="2"/>
      <c r="H5" s="6"/>
    </row>
    <row r="6" spans="1:8" x14ac:dyDescent="0.4">
      <c r="E6" s="2"/>
      <c r="F6" s="2"/>
      <c r="H6" s="6"/>
    </row>
    <row r="8" spans="1:8" x14ac:dyDescent="0.4">
      <c r="A8" s="7" t="s">
        <v>15</v>
      </c>
      <c r="D8" s="8"/>
    </row>
    <row r="9" spans="1:8" x14ac:dyDescent="0.4">
      <c r="D9" s="21" t="s">
        <v>0</v>
      </c>
      <c r="F9" s="9" t="s">
        <v>0</v>
      </c>
      <c r="G9" s="9"/>
    </row>
    <row r="10" spans="1:8" x14ac:dyDescent="0.4">
      <c r="A10" s="10" t="s">
        <v>16</v>
      </c>
      <c r="F10" s="11">
        <v>12570.25</v>
      </c>
    </row>
    <row r="11" spans="1:8" x14ac:dyDescent="0.4">
      <c r="F11" s="12"/>
    </row>
    <row r="12" spans="1:8" x14ac:dyDescent="0.4">
      <c r="B12" s="13" t="s">
        <v>7</v>
      </c>
    </row>
    <row r="13" spans="1:8" x14ac:dyDescent="0.4">
      <c r="B13" s="14" t="s">
        <v>1</v>
      </c>
      <c r="C13" s="14"/>
    </row>
    <row r="14" spans="1:8" x14ac:dyDescent="0.4">
      <c r="A14" s="1">
        <v>44711</v>
      </c>
      <c r="B14" s="2" t="s">
        <v>17</v>
      </c>
      <c r="C14" s="2" t="s">
        <v>18</v>
      </c>
      <c r="D14" s="2">
        <v>24</v>
      </c>
    </row>
    <row r="15" spans="1:8" x14ac:dyDescent="0.4">
      <c r="A15" s="1">
        <v>44712</v>
      </c>
      <c r="B15" s="2" t="s">
        <v>17</v>
      </c>
      <c r="C15" s="2" t="s">
        <v>18</v>
      </c>
      <c r="D15" s="2">
        <v>12</v>
      </c>
    </row>
    <row r="16" spans="1:8" x14ac:dyDescent="0.4">
      <c r="A16" s="1">
        <v>44685</v>
      </c>
      <c r="B16" s="2" t="s">
        <v>12</v>
      </c>
      <c r="C16" s="2" t="s">
        <v>19</v>
      </c>
      <c r="D16" s="2">
        <v>1339.6</v>
      </c>
    </row>
    <row r="17" spans="1:6" s="2" customFormat="1" x14ac:dyDescent="0.4">
      <c r="A17" s="1"/>
      <c r="B17"/>
      <c r="E17" s="4"/>
      <c r="F17" s="4"/>
    </row>
    <row r="18" spans="1:6" s="2" customFormat="1" x14ac:dyDescent="0.4">
      <c r="A18" s="1"/>
      <c r="B18" s="14"/>
      <c r="C18" s="14"/>
      <c r="D18" s="15" t="s">
        <v>3</v>
      </c>
      <c r="E18" s="11">
        <f>SUM(D14:D16)</f>
        <v>1375.6</v>
      </c>
      <c r="F18" s="4"/>
    </row>
    <row r="19" spans="1:6" s="2" customFormat="1" x14ac:dyDescent="0.4">
      <c r="A19" s="1"/>
      <c r="B19" s="13"/>
      <c r="D19" s="3"/>
      <c r="E19" s="4"/>
      <c r="F19" s="11">
        <f>F10+E18</f>
        <v>13945.85</v>
      </c>
    </row>
    <row r="20" spans="1:6" s="2" customFormat="1" x14ac:dyDescent="0.4">
      <c r="A20" s="1"/>
      <c r="B20" s="13" t="s">
        <v>4</v>
      </c>
      <c r="D20" s="3"/>
      <c r="E20" s="4"/>
      <c r="F20" s="4"/>
    </row>
    <row r="21" spans="1:6" s="2" customFormat="1" x14ac:dyDescent="0.4">
      <c r="A21" s="1"/>
      <c r="B21" s="14" t="s">
        <v>1</v>
      </c>
      <c r="C21" s="14" t="s">
        <v>9</v>
      </c>
      <c r="D21" s="3"/>
      <c r="E21" s="4"/>
      <c r="F21" s="4"/>
    </row>
    <row r="22" spans="1:6" s="2" customFormat="1" x14ac:dyDescent="0.4">
      <c r="A22" s="1">
        <v>44685</v>
      </c>
      <c r="B22" s="2" t="s">
        <v>20</v>
      </c>
      <c r="C22" s="2" t="s">
        <v>30</v>
      </c>
      <c r="D22" s="2">
        <v>245</v>
      </c>
      <c r="E22" s="4"/>
      <c r="F22" s="4"/>
    </row>
    <row r="23" spans="1:6" s="2" customFormat="1" x14ac:dyDescent="0.4">
      <c r="A23" s="1">
        <v>44685</v>
      </c>
      <c r="B23" s="2" t="s">
        <v>21</v>
      </c>
      <c r="C23" s="2" t="s">
        <v>31</v>
      </c>
      <c r="D23" s="2">
        <v>10</v>
      </c>
      <c r="E23" s="4"/>
      <c r="F23" s="4"/>
    </row>
    <row r="24" spans="1:6" s="2" customFormat="1" x14ac:dyDescent="0.4">
      <c r="A24" s="1">
        <v>44685</v>
      </c>
      <c r="B24" s="2" t="s">
        <v>22</v>
      </c>
      <c r="C24" s="2" t="s">
        <v>31</v>
      </c>
      <c r="D24" s="2">
        <v>20</v>
      </c>
      <c r="E24" s="4"/>
      <c r="F24" s="4"/>
    </row>
    <row r="25" spans="1:6" s="2" customFormat="1" x14ac:dyDescent="0.4">
      <c r="A25" s="1">
        <v>44702</v>
      </c>
      <c r="B25" s="2" t="s">
        <v>23</v>
      </c>
      <c r="C25" s="2" t="s">
        <v>32</v>
      </c>
      <c r="D25" s="2">
        <v>8</v>
      </c>
      <c r="E25" s="4"/>
      <c r="F25" s="4"/>
    </row>
    <row r="26" spans="1:6" s="2" customFormat="1" x14ac:dyDescent="0.4">
      <c r="A26" s="1">
        <v>44706</v>
      </c>
      <c r="B26" s="2" t="s">
        <v>24</v>
      </c>
      <c r="C26" s="2" t="s">
        <v>13</v>
      </c>
      <c r="D26" s="2">
        <v>105</v>
      </c>
      <c r="E26" s="4"/>
      <c r="F26" s="4"/>
    </row>
    <row r="27" spans="1:6" s="2" customFormat="1" x14ac:dyDescent="0.4">
      <c r="A27" s="1">
        <v>44706</v>
      </c>
      <c r="B27" s="2" t="s">
        <v>25</v>
      </c>
      <c r="C27" s="2" t="s">
        <v>33</v>
      </c>
      <c r="D27" s="2">
        <v>340</v>
      </c>
      <c r="E27" s="4"/>
      <c r="F27" s="4"/>
    </row>
    <row r="28" spans="1:6" s="2" customFormat="1" x14ac:dyDescent="0.4">
      <c r="A28" s="1">
        <v>44706</v>
      </c>
      <c r="B28" s="2" t="s">
        <v>26</v>
      </c>
      <c r="C28" s="2" t="s">
        <v>10</v>
      </c>
      <c r="D28" s="2">
        <v>580.27</v>
      </c>
      <c r="E28" s="4"/>
      <c r="F28" s="4"/>
    </row>
    <row r="29" spans="1:6" s="2" customFormat="1" x14ac:dyDescent="0.4">
      <c r="A29" s="1">
        <v>44706</v>
      </c>
      <c r="B29" s="2" t="s">
        <v>27</v>
      </c>
      <c r="C29" s="2" t="s">
        <v>31</v>
      </c>
      <c r="D29" s="2">
        <v>20</v>
      </c>
      <c r="E29" s="4"/>
      <c r="F29" s="4"/>
    </row>
    <row r="30" spans="1:6" s="2" customFormat="1" x14ac:dyDescent="0.4">
      <c r="A30" s="1">
        <v>44706</v>
      </c>
      <c r="B30" s="2" t="s">
        <v>28</v>
      </c>
      <c r="C30" s="2" t="s">
        <v>14</v>
      </c>
      <c r="D30" s="2">
        <v>19.2</v>
      </c>
      <c r="E30" s="4"/>
      <c r="F30" s="4"/>
    </row>
    <row r="31" spans="1:6" s="2" customFormat="1" x14ac:dyDescent="0.4">
      <c r="A31" s="1">
        <v>44706</v>
      </c>
      <c r="B31" s="2" t="s">
        <v>29</v>
      </c>
      <c r="C31" s="2" t="s">
        <v>14</v>
      </c>
      <c r="D31" s="2">
        <v>36</v>
      </c>
      <c r="E31" s="4"/>
      <c r="F31" s="4"/>
    </row>
    <row r="32" spans="1:6" s="2" customFormat="1" x14ac:dyDescent="0.4">
      <c r="A32" s="1"/>
      <c r="E32"/>
      <c r="F32" s="4"/>
    </row>
    <row r="33" spans="1:7" x14ac:dyDescent="0.4">
      <c r="A33" s="2"/>
      <c r="E33" s="2"/>
      <c r="F33" s="2"/>
      <c r="G33" s="2"/>
    </row>
    <row r="34" spans="1:7" x14ac:dyDescent="0.4">
      <c r="D34" s="15" t="s">
        <v>6</v>
      </c>
      <c r="E34" s="3">
        <f>SUM(D22:D32)</f>
        <v>1383.47</v>
      </c>
    </row>
    <row r="35" spans="1:7" x14ac:dyDescent="0.4">
      <c r="A35" s="7" t="s">
        <v>8</v>
      </c>
    </row>
    <row r="37" spans="1:7" x14ac:dyDescent="0.4">
      <c r="A37" s="7" t="s">
        <v>34</v>
      </c>
      <c r="F37" s="11">
        <f>F19-E34</f>
        <v>12562.380000000001</v>
      </c>
    </row>
    <row r="38" spans="1:7" x14ac:dyDescent="0.4">
      <c r="F38" s="2"/>
    </row>
    <row r="41" spans="1:7" x14ac:dyDescent="0.4">
      <c r="A41" s="7" t="s">
        <v>11</v>
      </c>
      <c r="D41" s="17"/>
      <c r="E41" s="2"/>
      <c r="F41" s="2"/>
      <c r="G41" s="2"/>
    </row>
    <row r="42" spans="1:7" x14ac:dyDescent="0.4">
      <c r="A42" s="18" t="s">
        <v>1</v>
      </c>
      <c r="B42" s="19" t="s">
        <v>2</v>
      </c>
      <c r="C42" s="19" t="s">
        <v>9</v>
      </c>
      <c r="D42" s="20"/>
      <c r="E42" s="2"/>
      <c r="F42" s="2"/>
      <c r="G42" s="2"/>
    </row>
    <row r="43" spans="1:7" x14ac:dyDescent="0.4">
      <c r="A43" s="1" t="s">
        <v>5</v>
      </c>
      <c r="B43" s="2" t="s">
        <v>35</v>
      </c>
      <c r="C43" s="2" t="s">
        <v>10</v>
      </c>
      <c r="D43" s="17">
        <v>580.27</v>
      </c>
      <c r="E43" s="2"/>
      <c r="F43" s="2"/>
      <c r="G43" s="2"/>
    </row>
    <row r="44" spans="1:7" x14ac:dyDescent="0.4">
      <c r="A44" s="1" t="s">
        <v>36</v>
      </c>
      <c r="B44" s="2" t="s">
        <v>37</v>
      </c>
      <c r="C44" s="2" t="s">
        <v>38</v>
      </c>
      <c r="D44" s="17">
        <v>2880</v>
      </c>
      <c r="E44" s="2"/>
      <c r="F44" s="2"/>
      <c r="G44" s="2"/>
    </row>
    <row r="45" spans="1:7" x14ac:dyDescent="0.4">
      <c r="A45" s="1" t="s">
        <v>39</v>
      </c>
      <c r="B45" s="2" t="s">
        <v>40</v>
      </c>
      <c r="C45" s="2" t="s">
        <v>41</v>
      </c>
      <c r="D45" s="17">
        <v>595.32000000000005</v>
      </c>
      <c r="E45" s="16"/>
    </row>
    <row r="46" spans="1:7" x14ac:dyDescent="0.4">
      <c r="A46" s="1" t="s">
        <v>42</v>
      </c>
      <c r="B46" s="2" t="s">
        <v>43</v>
      </c>
      <c r="C46" s="2" t="s">
        <v>44</v>
      </c>
      <c r="D46" s="17">
        <v>3179.84</v>
      </c>
      <c r="E46" s="2"/>
    </row>
    <row r="47" spans="1:7" x14ac:dyDescent="0.4">
      <c r="A47"/>
      <c r="D47" s="17"/>
      <c r="E47" s="2"/>
    </row>
    <row r="52" spans="2:2" s="2" customFormat="1" x14ac:dyDescent="0.4">
      <c r="B52"/>
    </row>
  </sheetData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Lowe</dc:creator>
  <cp:lastModifiedBy>Joanne Lowe</cp:lastModifiedBy>
  <cp:lastPrinted>2022-04-13T21:21:18Z</cp:lastPrinted>
  <dcterms:created xsi:type="dcterms:W3CDTF">2021-04-03T18:16:09Z</dcterms:created>
  <dcterms:modified xsi:type="dcterms:W3CDTF">2022-06-06T22:43:55Z</dcterms:modified>
</cp:coreProperties>
</file>